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aurent\websites\excelmadeeasy2014\examples\"/>
    </mc:Choice>
  </mc:AlternateContent>
  <bookViews>
    <workbookView xWindow="0" yWindow="0" windowWidth="2049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D13" i="1"/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14" i="1"/>
  <c r="E13" i="1"/>
  <c r="G4" i="1"/>
  <c r="C13" i="1"/>
  <c r="F13" i="1" l="1"/>
  <c r="C14" i="1" s="1"/>
  <c r="D14" i="1" s="1"/>
  <c r="F14" i="1" s="1"/>
  <c r="C15" i="1" s="1"/>
  <c r="D15" i="1" s="1"/>
  <c r="F15" i="1" l="1"/>
  <c r="C16" i="1" s="1"/>
  <c r="D16" i="1" s="1"/>
  <c r="F16" i="1" l="1"/>
  <c r="C17" i="1" s="1"/>
  <c r="D17" i="1" s="1"/>
  <c r="F17" i="1" l="1"/>
  <c r="C18" i="1" s="1"/>
  <c r="D18" i="1" s="1"/>
  <c r="F18" i="1" l="1"/>
  <c r="C19" i="1" s="1"/>
  <c r="D19" i="1" s="1"/>
  <c r="F19" i="1" l="1"/>
  <c r="C20" i="1" s="1"/>
  <c r="D20" i="1" s="1"/>
  <c r="F20" i="1" l="1"/>
  <c r="C21" i="1" s="1"/>
  <c r="D21" i="1" s="1"/>
  <c r="F21" i="1" l="1"/>
  <c r="C22" i="1" s="1"/>
  <c r="D22" i="1" s="1"/>
  <c r="F22" i="1" l="1"/>
  <c r="C23" i="1" s="1"/>
  <c r="D23" i="1" s="1"/>
  <c r="F23" i="1" l="1"/>
  <c r="C24" i="1" s="1"/>
  <c r="D24" i="1" s="1"/>
  <c r="F24" i="1" l="1"/>
  <c r="C25" i="1" s="1"/>
  <c r="D25" i="1" s="1"/>
  <c r="F25" i="1" l="1"/>
  <c r="C26" i="1" s="1"/>
  <c r="D26" i="1" s="1"/>
  <c r="F26" i="1" l="1"/>
  <c r="C27" i="1" s="1"/>
  <c r="D27" i="1" s="1"/>
  <c r="F27" i="1" l="1"/>
  <c r="C28" i="1" s="1"/>
  <c r="D28" i="1" s="1"/>
  <c r="F28" i="1" l="1"/>
  <c r="C29" i="1" s="1"/>
  <c r="D29" i="1" s="1"/>
  <c r="F29" i="1" l="1"/>
  <c r="C30" i="1" s="1"/>
  <c r="D30" i="1" s="1"/>
  <c r="F30" i="1" l="1"/>
  <c r="C31" i="1" s="1"/>
  <c r="D31" i="1" s="1"/>
  <c r="F31" i="1" l="1"/>
  <c r="C32" i="1" s="1"/>
  <c r="D32" i="1" s="1"/>
  <c r="F32" i="1" l="1"/>
  <c r="C33" i="1" s="1"/>
  <c r="D33" i="1" s="1"/>
  <c r="F33" i="1" l="1"/>
  <c r="C34" i="1" s="1"/>
  <c r="D34" i="1" s="1"/>
  <c r="F34" i="1" l="1"/>
  <c r="C35" i="1" s="1"/>
  <c r="D35" i="1" s="1"/>
  <c r="F35" i="1" l="1"/>
  <c r="C36" i="1" s="1"/>
  <c r="D36" i="1" s="1"/>
  <c r="F36" i="1" l="1"/>
</calcChain>
</file>

<file path=xl/sharedStrings.xml><?xml version="1.0" encoding="utf-8"?>
<sst xmlns="http://schemas.openxmlformats.org/spreadsheetml/2006/main" count="18" uniqueCount="18">
  <si>
    <t>Bank Loan</t>
  </si>
  <si>
    <t>Loan</t>
  </si>
  <si>
    <t>Interest</t>
  </si>
  <si>
    <t>Duration</t>
  </si>
  <si>
    <t>years</t>
  </si>
  <si>
    <t>I owe the bank</t>
  </si>
  <si>
    <t>per year</t>
  </si>
  <si>
    <t xml:space="preserve">or </t>
  </si>
  <si>
    <t>per month</t>
  </si>
  <si>
    <t xml:space="preserve">date of loan </t>
  </si>
  <si>
    <t>Excel gives us the PMT function to solve this problem</t>
  </si>
  <si>
    <t xml:space="preserve">this is what you have to pay per month in order to </t>
  </si>
  <si>
    <t>pay the bank back after 2 years</t>
  </si>
  <si>
    <t xml:space="preserve">Let's show it </t>
  </si>
  <si>
    <t>Monthly interest</t>
  </si>
  <si>
    <t>payment</t>
  </si>
  <si>
    <t>rest to pay</t>
  </si>
  <si>
    <t>All is repaid!!!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</si>
</sst>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1" applyFont="1"/>
    <xf numFmtId="10" fontId="0" fillId="0" borderId="0" xfId="0" applyNumberFormat="1"/>
    <xf numFmtId="14" fontId="0" fillId="0" borderId="0" xfId="0" applyNumberFormat="1"/>
    <xf numFmtId="44" fontId="0" fillId="0" borderId="0" xfId="0" applyNumberFormat="1"/>
    <xf numFmtId="10" fontId="0" fillId="0" borderId="0" xfId="2" applyNumberFormat="1" applyFont="1"/>
    <xf numFmtId="8" fontId="0" fillId="0" borderId="0" xfId="0" applyNumberFormat="1"/>
    <xf numFmtId="0" fontId="2" fillId="0" borderId="0" xfId="0" applyFont="1"/>
    <xf numFmtId="14" fontId="2" fillId="0" borderId="0" xfId="0" applyNumberFormat="1" applyFont="1"/>
    <xf numFmtId="44" fontId="2" fillId="0" borderId="0" xfId="0" applyNumberFormat="1" applyFont="1"/>
    <xf numFmtId="8" fontId="2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12" workbookViewId="0">
      <selection activeCell="K12" sqref="K12"/>
    </sheetView>
  </sheetViews>
  <sheetFormatPr defaultRowHeight="15" x14ac:dyDescent="0.25"/>
  <cols>
    <col min="1" max="1" width="5.85546875" customWidth="1"/>
    <col min="2" max="2" width="14.140625" customWidth="1"/>
    <col min="3" max="3" width="16.7109375" customWidth="1"/>
    <col min="4" max="4" width="16.140625" customWidth="1"/>
    <col min="5" max="5" width="10.5703125" customWidth="1"/>
    <col min="6" max="6" width="11.5703125" bestFit="1" customWidth="1"/>
  </cols>
  <sheetData>
    <row r="1" spans="1:8" x14ac:dyDescent="0.25">
      <c r="A1" s="7" t="s">
        <v>0</v>
      </c>
    </row>
    <row r="2" spans="1:8" x14ac:dyDescent="0.25">
      <c r="B2" t="s">
        <v>9</v>
      </c>
      <c r="C2" s="3">
        <v>41944</v>
      </c>
      <c r="D2" s="3"/>
    </row>
    <row r="3" spans="1:8" x14ac:dyDescent="0.25">
      <c r="B3" t="s">
        <v>1</v>
      </c>
      <c r="C3" s="1">
        <v>10000</v>
      </c>
      <c r="D3" s="1"/>
    </row>
    <row r="4" spans="1:8" x14ac:dyDescent="0.25">
      <c r="B4" t="s">
        <v>2</v>
      </c>
      <c r="C4" s="2">
        <v>5.5E-2</v>
      </c>
      <c r="D4" s="2"/>
      <c r="E4" t="s">
        <v>6</v>
      </c>
      <c r="F4" t="s">
        <v>7</v>
      </c>
      <c r="G4" s="5">
        <f>C4/12</f>
        <v>4.5833333333333334E-3</v>
      </c>
      <c r="H4" t="s">
        <v>8</v>
      </c>
    </row>
    <row r="5" spans="1:8" x14ac:dyDescent="0.25">
      <c r="B5" t="s">
        <v>3</v>
      </c>
      <c r="C5">
        <v>2</v>
      </c>
      <c r="E5" t="s">
        <v>4</v>
      </c>
    </row>
    <row r="7" spans="1:8" x14ac:dyDescent="0.25">
      <c r="B7" t="s">
        <v>10</v>
      </c>
    </row>
    <row r="8" spans="1:8" x14ac:dyDescent="0.25">
      <c r="C8" s="6">
        <f>C9</f>
        <v>-440.95656158136609</v>
      </c>
      <c r="D8" s="6"/>
      <c r="E8" t="s">
        <v>11</v>
      </c>
    </row>
    <row r="9" spans="1:8" x14ac:dyDescent="0.25">
      <c r="C9" s="6">
        <f>PMT(G4,C5*12,C3)</f>
        <v>-440.95656158136609</v>
      </c>
      <c r="E9" t="s">
        <v>12</v>
      </c>
    </row>
    <row r="11" spans="1:8" x14ac:dyDescent="0.25">
      <c r="B11" s="7" t="s">
        <v>13</v>
      </c>
    </row>
    <row r="12" spans="1:8" s="7" customFormat="1" x14ac:dyDescent="0.25">
      <c r="C12" s="7" t="s">
        <v>5</v>
      </c>
      <c r="D12" s="7" t="s">
        <v>14</v>
      </c>
      <c r="E12" s="7" t="s">
        <v>15</v>
      </c>
      <c r="F12" s="7" t="s">
        <v>16</v>
      </c>
    </row>
    <row r="13" spans="1:8" x14ac:dyDescent="0.25">
      <c r="A13">
        <v>1</v>
      </c>
      <c r="B13" s="3">
        <v>41973</v>
      </c>
      <c r="C13" s="4">
        <f>C3</f>
        <v>10000</v>
      </c>
      <c r="D13" s="4">
        <f>C13*G$4</f>
        <v>45.833333333333336</v>
      </c>
      <c r="E13" s="6">
        <f>C$9</f>
        <v>-440.95656158136609</v>
      </c>
      <c r="F13" s="4">
        <f>C13+E13+D13</f>
        <v>9604.8767717519677</v>
      </c>
    </row>
    <row r="14" spans="1:8" x14ac:dyDescent="0.25">
      <c r="A14">
        <v>2</v>
      </c>
      <c r="B14" s="3">
        <v>42004</v>
      </c>
      <c r="C14" s="4">
        <f>F13</f>
        <v>9604.8767717519677</v>
      </c>
      <c r="D14" s="4">
        <f>C14*G$4</f>
        <v>44.022351870529853</v>
      </c>
      <c r="E14" s="6">
        <f>C$9</f>
        <v>-440.95656158136609</v>
      </c>
      <c r="F14" s="4">
        <f t="shared" ref="F14:F36" si="0">C14+E14+D14</f>
        <v>9207.9425620411312</v>
      </c>
    </row>
    <row r="15" spans="1:8" x14ac:dyDescent="0.25">
      <c r="A15">
        <v>3</v>
      </c>
      <c r="B15" s="3">
        <v>42035</v>
      </c>
      <c r="C15" s="4">
        <f t="shared" ref="C15:C36" si="1">F14</f>
        <v>9207.9425620411312</v>
      </c>
      <c r="D15" s="4">
        <f t="shared" ref="D15:D36" si="2">C15*G$4</f>
        <v>42.203070076021852</v>
      </c>
      <c r="E15" s="6">
        <f>C$9</f>
        <v>-440.95656158136609</v>
      </c>
      <c r="F15" s="4">
        <f t="shared" si="0"/>
        <v>8809.1890705357873</v>
      </c>
    </row>
    <row r="16" spans="1:8" x14ac:dyDescent="0.25">
      <c r="A16">
        <v>4</v>
      </c>
      <c r="B16" s="3">
        <v>42063</v>
      </c>
      <c r="C16" s="4">
        <f t="shared" si="1"/>
        <v>8809.1890705357873</v>
      </c>
      <c r="D16" s="4">
        <f t="shared" si="2"/>
        <v>40.375449906622357</v>
      </c>
      <c r="E16" s="6">
        <f>C$9</f>
        <v>-440.95656158136609</v>
      </c>
      <c r="F16" s="4">
        <f t="shared" si="0"/>
        <v>8408.6079588610428</v>
      </c>
    </row>
    <row r="17" spans="1:6" x14ac:dyDescent="0.25">
      <c r="A17">
        <v>5</v>
      </c>
      <c r="B17" s="3">
        <v>42094</v>
      </c>
      <c r="C17" s="4">
        <f t="shared" si="1"/>
        <v>8408.6079588610428</v>
      </c>
      <c r="D17" s="4">
        <f t="shared" si="2"/>
        <v>38.539453144779777</v>
      </c>
      <c r="E17" s="6">
        <f>C$9</f>
        <v>-440.95656158136609</v>
      </c>
      <c r="F17" s="4">
        <f t="shared" si="0"/>
        <v>8006.1908504244566</v>
      </c>
    </row>
    <row r="18" spans="1:6" x14ac:dyDescent="0.25">
      <c r="A18">
        <v>6</v>
      </c>
      <c r="B18" s="3">
        <v>42124</v>
      </c>
      <c r="C18" s="4">
        <f t="shared" si="1"/>
        <v>8006.1908504244566</v>
      </c>
      <c r="D18" s="4">
        <f t="shared" si="2"/>
        <v>36.695041397778759</v>
      </c>
      <c r="E18" s="6">
        <f>C$9</f>
        <v>-440.95656158136609</v>
      </c>
      <c r="F18" s="4">
        <f t="shared" si="0"/>
        <v>7601.9293302408687</v>
      </c>
    </row>
    <row r="19" spans="1:6" x14ac:dyDescent="0.25">
      <c r="A19">
        <v>7</v>
      </c>
      <c r="B19" s="3">
        <v>42155</v>
      </c>
      <c r="C19" s="4">
        <f t="shared" si="1"/>
        <v>7601.9293302408687</v>
      </c>
      <c r="D19" s="4">
        <f t="shared" si="2"/>
        <v>34.842176096937315</v>
      </c>
      <c r="E19" s="6">
        <f>C$9</f>
        <v>-440.95656158136609</v>
      </c>
      <c r="F19" s="4">
        <f t="shared" si="0"/>
        <v>7195.8149447564401</v>
      </c>
    </row>
    <row r="20" spans="1:6" x14ac:dyDescent="0.25">
      <c r="A20">
        <v>8</v>
      </c>
      <c r="B20" s="3">
        <v>42185</v>
      </c>
      <c r="C20" s="4">
        <f t="shared" si="1"/>
        <v>7195.8149447564401</v>
      </c>
      <c r="D20" s="4">
        <f t="shared" si="2"/>
        <v>32.980818496800353</v>
      </c>
      <c r="E20" s="6">
        <f>C$9</f>
        <v>-440.95656158136609</v>
      </c>
      <c r="F20" s="4">
        <f t="shared" si="0"/>
        <v>6787.8392016718744</v>
      </c>
    </row>
    <row r="21" spans="1:6" x14ac:dyDescent="0.25">
      <c r="A21">
        <v>9</v>
      </c>
      <c r="B21" s="3">
        <v>42216</v>
      </c>
      <c r="C21" s="4">
        <f t="shared" si="1"/>
        <v>6787.8392016718744</v>
      </c>
      <c r="D21" s="4">
        <f t="shared" si="2"/>
        <v>31.110929674329423</v>
      </c>
      <c r="E21" s="6">
        <f>C$9</f>
        <v>-440.95656158136609</v>
      </c>
      <c r="F21" s="4">
        <f t="shared" si="0"/>
        <v>6377.993569764838</v>
      </c>
    </row>
    <row r="22" spans="1:6" x14ac:dyDescent="0.25">
      <c r="A22">
        <v>10</v>
      </c>
      <c r="B22" s="3">
        <v>42247</v>
      </c>
      <c r="C22" s="4">
        <f t="shared" si="1"/>
        <v>6377.993569764838</v>
      </c>
      <c r="D22" s="4">
        <f t="shared" si="2"/>
        <v>29.23247052808884</v>
      </c>
      <c r="E22" s="6">
        <f>C$9</f>
        <v>-440.95656158136609</v>
      </c>
      <c r="F22" s="4">
        <f t="shared" si="0"/>
        <v>5966.2694787115606</v>
      </c>
    </row>
    <row r="23" spans="1:6" x14ac:dyDescent="0.25">
      <c r="A23">
        <v>11</v>
      </c>
      <c r="B23" s="3">
        <v>42277</v>
      </c>
      <c r="C23" s="4">
        <f t="shared" si="1"/>
        <v>5966.2694787115606</v>
      </c>
      <c r="D23" s="4">
        <f t="shared" si="2"/>
        <v>27.345401777427988</v>
      </c>
      <c r="E23" s="6">
        <f>C$9</f>
        <v>-440.95656158136609</v>
      </c>
      <c r="F23" s="4">
        <f t="shared" si="0"/>
        <v>5552.6583189076227</v>
      </c>
    </row>
    <row r="24" spans="1:6" x14ac:dyDescent="0.25">
      <c r="A24">
        <v>12</v>
      </c>
      <c r="B24" s="3">
        <v>42308</v>
      </c>
      <c r="C24" s="4">
        <f t="shared" si="1"/>
        <v>5552.6583189076227</v>
      </c>
      <c r="D24" s="4">
        <f t="shared" si="2"/>
        <v>25.449683961659936</v>
      </c>
      <c r="E24" s="6">
        <f>C$9</f>
        <v>-440.95656158136609</v>
      </c>
      <c r="F24" s="4">
        <f t="shared" si="0"/>
        <v>5137.151441287916</v>
      </c>
    </row>
    <row r="25" spans="1:6" x14ac:dyDescent="0.25">
      <c r="A25">
        <v>13</v>
      </c>
      <c r="B25" s="3">
        <v>42338</v>
      </c>
      <c r="C25" s="4">
        <f t="shared" si="1"/>
        <v>5137.151441287916</v>
      </c>
      <c r="D25" s="4">
        <f t="shared" si="2"/>
        <v>23.545277439236283</v>
      </c>
      <c r="E25" s="6">
        <f>C$9</f>
        <v>-440.95656158136609</v>
      </c>
      <c r="F25" s="4">
        <f t="shared" si="0"/>
        <v>4719.7401571457858</v>
      </c>
    </row>
    <row r="26" spans="1:6" x14ac:dyDescent="0.25">
      <c r="A26">
        <v>14</v>
      </c>
      <c r="B26" s="3">
        <v>42369</v>
      </c>
      <c r="C26" s="4">
        <f t="shared" si="1"/>
        <v>4719.7401571457858</v>
      </c>
      <c r="D26" s="4">
        <f t="shared" si="2"/>
        <v>21.632142386918186</v>
      </c>
      <c r="E26" s="6">
        <f>C$9</f>
        <v>-440.95656158136609</v>
      </c>
      <c r="F26" s="4">
        <f t="shared" si="0"/>
        <v>4300.4157379513381</v>
      </c>
    </row>
    <row r="27" spans="1:6" x14ac:dyDescent="0.25">
      <c r="A27">
        <v>15</v>
      </c>
      <c r="B27" s="3">
        <v>42400</v>
      </c>
      <c r="C27" s="4">
        <f t="shared" si="1"/>
        <v>4300.4157379513381</v>
      </c>
      <c r="D27" s="4">
        <f t="shared" si="2"/>
        <v>19.710238798943632</v>
      </c>
      <c r="E27" s="6">
        <f>C$9</f>
        <v>-440.95656158136609</v>
      </c>
      <c r="F27" s="4">
        <f t="shared" si="0"/>
        <v>3879.1694151689153</v>
      </c>
    </row>
    <row r="28" spans="1:6" x14ac:dyDescent="0.25">
      <c r="A28">
        <v>16</v>
      </c>
      <c r="B28" s="3">
        <v>42429</v>
      </c>
      <c r="C28" s="4">
        <f t="shared" si="1"/>
        <v>3879.1694151689153</v>
      </c>
      <c r="D28" s="4">
        <f t="shared" si="2"/>
        <v>17.779526486190861</v>
      </c>
      <c r="E28" s="6">
        <f>C$9</f>
        <v>-440.95656158136609</v>
      </c>
      <c r="F28" s="4">
        <f t="shared" si="0"/>
        <v>3455.9923800737397</v>
      </c>
    </row>
    <row r="29" spans="1:6" x14ac:dyDescent="0.25">
      <c r="A29">
        <v>17</v>
      </c>
      <c r="B29" s="3">
        <v>42460</v>
      </c>
      <c r="C29" s="4">
        <f t="shared" si="1"/>
        <v>3455.9923800737397</v>
      </c>
      <c r="D29" s="4">
        <f t="shared" si="2"/>
        <v>15.839965075337973</v>
      </c>
      <c r="E29" s="6">
        <f>C$9</f>
        <v>-440.95656158136609</v>
      </c>
      <c r="F29" s="4">
        <f t="shared" si="0"/>
        <v>3030.8757835677116</v>
      </c>
    </row>
    <row r="30" spans="1:6" x14ac:dyDescent="0.25">
      <c r="A30">
        <v>18</v>
      </c>
      <c r="B30" s="3">
        <v>42490</v>
      </c>
      <c r="C30" s="4">
        <f t="shared" si="1"/>
        <v>3030.8757835677116</v>
      </c>
      <c r="D30" s="4">
        <f t="shared" si="2"/>
        <v>13.891514008018678</v>
      </c>
      <c r="E30" s="6">
        <f>C$9</f>
        <v>-440.95656158136609</v>
      </c>
      <c r="F30" s="4">
        <f t="shared" si="0"/>
        <v>2603.8107359943638</v>
      </c>
    </row>
    <row r="31" spans="1:6" x14ac:dyDescent="0.25">
      <c r="A31">
        <v>19</v>
      </c>
      <c r="B31" s="3">
        <v>42521</v>
      </c>
      <c r="C31" s="4">
        <f t="shared" si="1"/>
        <v>2603.8107359943638</v>
      </c>
      <c r="D31" s="4">
        <f t="shared" si="2"/>
        <v>11.934132539974167</v>
      </c>
      <c r="E31" s="6">
        <f>C$9</f>
        <v>-440.95656158136609</v>
      </c>
      <c r="F31" s="4">
        <f t="shared" si="0"/>
        <v>2174.7883069529717</v>
      </c>
    </row>
    <row r="32" spans="1:6" x14ac:dyDescent="0.25">
      <c r="A32">
        <v>20</v>
      </c>
      <c r="B32" s="3">
        <v>42551</v>
      </c>
      <c r="C32" s="4">
        <f t="shared" si="1"/>
        <v>2174.7883069529717</v>
      </c>
      <c r="D32" s="4">
        <f t="shared" si="2"/>
        <v>9.9677797402011201</v>
      </c>
      <c r="E32" s="6">
        <f>C$9</f>
        <v>-440.95656158136609</v>
      </c>
      <c r="F32" s="4">
        <f t="shared" si="0"/>
        <v>1743.7995251118068</v>
      </c>
    </row>
    <row r="33" spans="1:7" x14ac:dyDescent="0.25">
      <c r="A33">
        <v>21</v>
      </c>
      <c r="B33" s="3">
        <v>42582</v>
      </c>
      <c r="C33" s="4">
        <f t="shared" si="1"/>
        <v>1743.7995251118068</v>
      </c>
      <c r="D33" s="4">
        <f t="shared" si="2"/>
        <v>7.992414490095781</v>
      </c>
      <c r="E33" s="6">
        <f>C$9</f>
        <v>-440.95656158136609</v>
      </c>
      <c r="F33" s="4">
        <f t="shared" si="0"/>
        <v>1310.8353780205366</v>
      </c>
    </row>
    <row r="34" spans="1:7" x14ac:dyDescent="0.25">
      <c r="A34">
        <v>22</v>
      </c>
      <c r="B34" s="3">
        <v>42613</v>
      </c>
      <c r="C34" s="4">
        <f t="shared" si="1"/>
        <v>1310.8353780205366</v>
      </c>
      <c r="D34" s="4">
        <f t="shared" si="2"/>
        <v>6.0079954825941257</v>
      </c>
      <c r="E34" s="6">
        <f>C$9</f>
        <v>-440.95656158136609</v>
      </c>
      <c r="F34" s="4">
        <f t="shared" si="0"/>
        <v>875.88681192176466</v>
      </c>
    </row>
    <row r="35" spans="1:7" x14ac:dyDescent="0.25">
      <c r="A35">
        <v>23</v>
      </c>
      <c r="B35" s="3">
        <v>42643</v>
      </c>
      <c r="C35" s="4">
        <f t="shared" si="1"/>
        <v>875.88681192176466</v>
      </c>
      <c r="D35" s="4">
        <f t="shared" si="2"/>
        <v>4.0144812213080883</v>
      </c>
      <c r="E35" s="6">
        <f>C$9</f>
        <v>-440.95656158136609</v>
      </c>
      <c r="F35" s="4">
        <f t="shared" si="0"/>
        <v>438.94473156170665</v>
      </c>
    </row>
    <row r="36" spans="1:7" x14ac:dyDescent="0.25">
      <c r="A36" s="7">
        <v>24</v>
      </c>
      <c r="B36" s="8">
        <v>42674</v>
      </c>
      <c r="C36" s="9">
        <f t="shared" si="1"/>
        <v>438.94473156170665</v>
      </c>
      <c r="D36" s="9">
        <f t="shared" si="2"/>
        <v>2.0118300196578223</v>
      </c>
      <c r="E36" s="10">
        <f>C$9</f>
        <v>-440.95656158136609</v>
      </c>
      <c r="F36" s="9">
        <f t="shared" si="0"/>
        <v>-1.6195933483231784E-12</v>
      </c>
      <c r="G36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lastModifiedBy>ExcelMadeEasy</cp:lastModifiedBy>
  <dcterms:created xsi:type="dcterms:W3CDTF">2014-10-30T08:08:34Z</dcterms:created>
  <dcterms:modified xsi:type="dcterms:W3CDTF">2014-10-30T08:34:37Z</dcterms:modified>
</cp:coreProperties>
</file>